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xr:revisionPtr revIDLastSave="0" documentId="13_ncr:1_{6933EDC7-D9C0-44C6-8CE7-19B5A57BAEDC}" xr6:coauthVersionLast="34" xr6:coauthVersionMax="34" xr10:uidLastSave="{00000000-0000-0000-0000-000000000000}"/>
  <bookViews>
    <workbookView xWindow="240" yWindow="60" windowWidth="20115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79017"/>
</workbook>
</file>

<file path=xl/calcChain.xml><?xml version="1.0" encoding="utf-8"?>
<calcChain xmlns="http://schemas.openxmlformats.org/spreadsheetml/2006/main">
  <c r="E9" i="1" l="1"/>
  <c r="E11" i="1" s="1"/>
  <c r="F9" i="1"/>
  <c r="F11" i="1" s="1"/>
  <c r="G9" i="1"/>
  <c r="G11" i="1" s="1"/>
  <c r="H9" i="1"/>
  <c r="H11" i="1" s="1"/>
  <c r="I9" i="1"/>
  <c r="I11" i="1" s="1"/>
  <c r="J9" i="1"/>
  <c r="J11" i="1" s="1"/>
  <c r="K9" i="1"/>
  <c r="K11" i="1" s="1"/>
  <c r="L9" i="1"/>
  <c r="L11" i="1" s="1"/>
  <c r="M9" i="1"/>
  <c r="M11" i="1" s="1"/>
  <c r="D9" i="1"/>
  <c r="D11" i="1" s="1"/>
  <c r="C9" i="1"/>
  <c r="C11" i="1" s="1"/>
  <c r="C12" i="1" s="1"/>
  <c r="C13" i="1" s="1"/>
</calcChain>
</file>

<file path=xl/sharedStrings.xml><?xml version="1.0" encoding="utf-8"?>
<sst xmlns="http://schemas.openxmlformats.org/spreadsheetml/2006/main" count="21" uniqueCount="21">
  <si>
    <r>
      <t>Изображение   х</t>
    </r>
    <r>
      <rPr>
        <b/>
        <sz val="8"/>
        <color theme="1"/>
        <rFont val="Calibri"/>
        <family val="2"/>
        <charset val="204"/>
        <scheme val="minor"/>
      </rPr>
      <t>2</t>
    </r>
  </si>
  <si>
    <r>
      <t>Текст      х</t>
    </r>
    <r>
      <rPr>
        <b/>
        <sz val="8"/>
        <color theme="1"/>
        <rFont val="Calibri"/>
        <family val="2"/>
        <charset val="204"/>
        <scheme val="minor"/>
      </rPr>
      <t>3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</si>
  <si>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Видео    х</t>
    </r>
    <r>
      <rPr>
        <b/>
        <sz val="8"/>
        <color theme="1"/>
        <rFont val="Calibri"/>
        <family val="2"/>
        <charset val="204"/>
        <scheme val="minor"/>
      </rPr>
      <t>4</t>
    </r>
  </si>
  <si>
    <r>
      <t>Интерактивность    х</t>
    </r>
    <r>
      <rPr>
        <b/>
        <sz val="8"/>
        <color theme="1"/>
        <rFont val="Calibri"/>
        <family val="2"/>
        <charset val="204"/>
        <scheme val="minor"/>
      </rPr>
      <t>5</t>
    </r>
  </si>
  <si>
    <r>
      <t>Цветовые характеристики     х</t>
    </r>
    <r>
      <rPr>
        <b/>
        <sz val="8"/>
        <color theme="1"/>
        <rFont val="Calibri"/>
        <family val="2"/>
        <charset val="204"/>
        <scheme val="minor"/>
      </rPr>
      <t>6</t>
    </r>
  </si>
  <si>
    <r>
      <t>Расположение объектов                    х</t>
    </r>
    <r>
      <rPr>
        <b/>
        <sz val="8"/>
        <color theme="1"/>
        <rFont val="Calibri"/>
        <family val="2"/>
        <charset val="204"/>
        <scheme val="minor"/>
      </rPr>
      <t>7</t>
    </r>
  </si>
  <si>
    <r>
      <t>Организация поиска                         х</t>
    </r>
    <r>
      <rPr>
        <b/>
        <sz val="8"/>
        <color theme="1"/>
        <rFont val="Calibri"/>
        <family val="2"/>
        <charset val="204"/>
        <scheme val="minor"/>
      </rPr>
      <t>8</t>
    </r>
  </si>
  <si>
    <r>
      <t>Организация внешних ссылок    х</t>
    </r>
    <r>
      <rPr>
        <b/>
        <sz val="8"/>
        <color theme="1"/>
        <rFont val="Calibri"/>
        <family val="2"/>
        <charset val="204"/>
        <scheme val="minor"/>
      </rPr>
      <t>9</t>
    </r>
  </si>
  <si>
    <r>
      <t>Организация внутренних ссылок                                           х</t>
    </r>
    <r>
      <rPr>
        <b/>
        <sz val="8"/>
        <color theme="1"/>
        <rFont val="Calibri"/>
        <family val="2"/>
        <charset val="204"/>
        <scheme val="minor"/>
      </rPr>
      <t>10</t>
    </r>
  </si>
  <si>
    <r>
      <t>Работа в сети         х</t>
    </r>
    <r>
      <rPr>
        <b/>
        <sz val="8"/>
        <color theme="1"/>
        <rFont val="Calibri"/>
        <family val="2"/>
        <charset val="204"/>
        <scheme val="minor"/>
      </rPr>
      <t>11</t>
    </r>
  </si>
  <si>
    <r>
      <t>Наглядность    y</t>
    </r>
    <r>
      <rPr>
        <sz val="8"/>
        <color theme="1"/>
        <rFont val="Calibri"/>
        <family val="2"/>
        <charset val="204"/>
        <scheme val="minor"/>
      </rPr>
      <t xml:space="preserve">1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(0-5)</t>
    </r>
  </si>
  <si>
    <r>
      <t>Содержательность  y</t>
    </r>
    <r>
      <rPr>
        <sz val="8"/>
        <color theme="1"/>
        <rFont val="Calibri"/>
        <family val="2"/>
        <charset val="204"/>
        <scheme val="minor"/>
      </rPr>
      <t xml:space="preserve">2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(0-5)</t>
    </r>
  </si>
  <si>
    <r>
      <t>Быстродействие       y</t>
    </r>
    <r>
      <rPr>
        <sz val="8"/>
        <color theme="1"/>
        <rFont val="Calibri"/>
        <family val="2"/>
        <charset val="204"/>
        <scheme val="minor"/>
      </rPr>
      <t xml:space="preserve">3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(0-5)</t>
    </r>
  </si>
  <si>
    <r>
      <t>Выраженность качества критерия x</t>
    </r>
    <r>
      <rPr>
        <sz val="8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 xml:space="preserve">        (0-5)</t>
    </r>
  </si>
  <si>
    <r>
      <t>Сумма баллов  х</t>
    </r>
    <r>
      <rPr>
        <sz val="8"/>
        <color theme="1"/>
        <rFont val="Calibri"/>
        <family val="2"/>
        <charset val="204"/>
        <scheme val="minor"/>
      </rPr>
      <t xml:space="preserve">i  </t>
    </r>
    <r>
      <rPr>
        <sz val="11"/>
        <color theme="1"/>
        <rFont val="Calibri"/>
        <family val="2"/>
        <charset val="204"/>
        <scheme val="minor"/>
      </rPr>
      <t>+ y</t>
    </r>
    <r>
      <rPr>
        <sz val="8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+ y</t>
    </r>
    <r>
      <rPr>
        <sz val="8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+ y</t>
    </r>
    <r>
      <rPr>
        <sz val="8"/>
        <color theme="1"/>
        <rFont val="Calibri"/>
        <family val="2"/>
        <charset val="204"/>
        <scheme val="minor"/>
      </rPr>
      <t>3</t>
    </r>
  </si>
  <si>
    <t xml:space="preserve">Максимальная сумма баллов  </t>
  </si>
  <si>
    <r>
      <t>Относительное значение выраженности суммы критериев  (хi  + y</t>
    </r>
    <r>
      <rPr>
        <sz val="8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+ y</t>
    </r>
    <r>
      <rPr>
        <sz val="8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+ y</t>
    </r>
    <r>
      <rPr>
        <sz val="8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)/20</t>
    </r>
  </si>
  <si>
    <r>
      <t>Звук              х</t>
    </r>
    <r>
      <rPr>
        <b/>
        <sz val="8"/>
        <color theme="1"/>
        <rFont val="Calibri"/>
        <family val="2"/>
        <charset val="204"/>
        <scheme val="minor"/>
      </rPr>
      <t>1</t>
    </r>
  </si>
  <si>
    <r>
      <t>Итоговый коэффициент качества ресурса      z=</t>
    </r>
    <r>
      <rPr>
        <sz val="11"/>
        <color theme="1"/>
        <rFont val="Calibri"/>
        <family val="2"/>
        <charset val="204"/>
      </rPr>
      <t>Ʃ</t>
    </r>
    <r>
      <rPr>
        <sz val="11"/>
        <color theme="1"/>
        <rFont val="Calibri"/>
        <family val="2"/>
        <charset val="204"/>
        <scheme val="minor"/>
      </rPr>
      <t>(х</t>
    </r>
    <r>
      <rPr>
        <sz val="8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+ х</t>
    </r>
    <r>
      <rPr>
        <sz val="8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+…+ х</t>
    </r>
    <r>
      <rPr>
        <sz val="8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>)/11</t>
    </r>
  </si>
  <si>
    <t>МАТРИЦА ОЦЕНКИ ОРАЗОВАТЕЛЬНОГО ЭЛЕКТРОННОГО РЕСУСРСА</t>
  </si>
  <si>
    <r>
      <t xml:space="preserve">Уровень качества ресурса </t>
    </r>
    <r>
      <rPr>
        <b/>
        <sz val="11"/>
        <color theme="1"/>
        <rFont val="Calibri"/>
        <family val="2"/>
        <charset val="204"/>
        <scheme val="minor"/>
      </rPr>
      <t>z</t>
    </r>
    <r>
      <rPr>
        <sz val="11"/>
        <color theme="1"/>
        <rFont val="Calibri"/>
        <family val="2"/>
        <charset val="204"/>
        <scheme val="minor"/>
      </rPr>
      <t>(низкий, средний, высокий)  (z&lt;=0,5-низкий;  0,5&lt;z&lt;=0,8 -средний; z&gt;0,8 - высокий)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</si>
</sst>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3"/>
  <sheetViews>
    <sheetView tabSelected="1" workbookViewId="0">
      <selection activeCell="C13" sqref="C13"/>
    </sheetView>
  </sheetViews>
  <sheetFormatPr defaultRowHeight="15" x14ac:dyDescent="0.25"/>
  <cols>
    <col min="2" max="2" width="79.85546875" customWidth="1"/>
    <col min="3" max="3" width="11.7109375" customWidth="1"/>
    <col min="4" max="4" width="14.7109375" customWidth="1"/>
    <col min="7" max="7" width="18" customWidth="1"/>
    <col min="8" max="8" width="27" customWidth="1"/>
    <col min="9" max="9" width="18.5703125" customWidth="1"/>
    <col min="10" max="10" width="18.42578125" customWidth="1"/>
    <col min="11" max="11" width="18.140625" customWidth="1"/>
    <col min="12" max="12" width="26.85546875" customWidth="1"/>
    <col min="13" max="13" width="18.42578125" customWidth="1"/>
    <col min="14" max="14" width="18.28515625" customWidth="1"/>
  </cols>
  <sheetData>
    <row r="2" spans="2:16" x14ac:dyDescent="0.25">
      <c r="B2" s="10" t="s">
        <v>19</v>
      </c>
    </row>
    <row r="4" spans="2:16" ht="45" x14ac:dyDescent="0.25">
      <c r="B4" s="2"/>
      <c r="C4" s="3" t="s">
        <v>17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8"/>
      <c r="O4" s="6"/>
      <c r="P4" s="6"/>
    </row>
    <row r="5" spans="2:16" x14ac:dyDescent="0.25">
      <c r="B5" s="4" t="s">
        <v>13</v>
      </c>
      <c r="C5" s="1">
        <v>5</v>
      </c>
      <c r="D5" s="1">
        <v>5</v>
      </c>
      <c r="E5" s="1">
        <v>5</v>
      </c>
      <c r="F5" s="1">
        <v>4</v>
      </c>
      <c r="G5" s="1">
        <v>4</v>
      </c>
      <c r="H5" s="1">
        <v>3</v>
      </c>
      <c r="I5" s="1">
        <v>3</v>
      </c>
      <c r="J5" s="1">
        <v>2</v>
      </c>
      <c r="K5" s="1">
        <v>4</v>
      </c>
      <c r="L5" s="1">
        <v>3</v>
      </c>
      <c r="M5" s="1">
        <v>4</v>
      </c>
      <c r="N5" s="8"/>
      <c r="O5" s="5"/>
      <c r="P5" s="5"/>
    </row>
    <row r="6" spans="2:16" x14ac:dyDescent="0.25">
      <c r="B6" s="1" t="s">
        <v>10</v>
      </c>
      <c r="C6" s="1"/>
      <c r="D6" s="1">
        <v>4</v>
      </c>
      <c r="E6" s="1"/>
      <c r="F6" s="1">
        <v>5</v>
      </c>
      <c r="G6" s="1"/>
      <c r="H6" s="1"/>
      <c r="I6" s="1"/>
      <c r="J6" s="1">
        <v>4</v>
      </c>
      <c r="K6" s="1"/>
      <c r="L6" s="1"/>
      <c r="M6" s="1"/>
      <c r="N6" s="8"/>
      <c r="O6" s="5"/>
      <c r="P6" s="5"/>
    </row>
    <row r="7" spans="2:16" x14ac:dyDescent="0.25">
      <c r="B7" s="1" t="s">
        <v>11</v>
      </c>
      <c r="C7" s="1">
        <v>4</v>
      </c>
      <c r="D7" s="1">
        <v>5</v>
      </c>
      <c r="E7" s="1">
        <v>4</v>
      </c>
      <c r="F7" s="1">
        <v>4</v>
      </c>
      <c r="G7" s="1"/>
      <c r="H7" s="1"/>
      <c r="I7" s="1"/>
      <c r="J7" s="1"/>
      <c r="K7" s="1"/>
      <c r="L7" s="1"/>
      <c r="M7" s="1"/>
      <c r="N7" s="8"/>
      <c r="O7" s="5"/>
      <c r="P7" s="5"/>
    </row>
    <row r="8" spans="2:16" x14ac:dyDescent="0.25">
      <c r="B8" s="1" t="s">
        <v>12</v>
      </c>
      <c r="C8" s="1">
        <v>5</v>
      </c>
      <c r="D8" s="1">
        <v>3</v>
      </c>
      <c r="E8" s="1"/>
      <c r="F8" s="1">
        <v>4</v>
      </c>
      <c r="G8" s="1">
        <v>5</v>
      </c>
      <c r="H8" s="1"/>
      <c r="I8" s="1"/>
      <c r="J8" s="1">
        <v>5</v>
      </c>
      <c r="K8" s="1">
        <v>5</v>
      </c>
      <c r="L8" s="1">
        <v>4</v>
      </c>
      <c r="M8" s="1">
        <v>5</v>
      </c>
      <c r="N8" s="8"/>
      <c r="O8" s="5"/>
      <c r="P8" s="5"/>
    </row>
    <row r="9" spans="2:16" x14ac:dyDescent="0.25">
      <c r="B9" s="1" t="s">
        <v>14</v>
      </c>
      <c r="C9" s="1">
        <f>SUM(C5:C8)</f>
        <v>14</v>
      </c>
      <c r="D9" s="1">
        <f>SUM(D5:D8)</f>
        <v>17</v>
      </c>
      <c r="E9" s="1">
        <f t="shared" ref="E9:M9" si="0">SUM(E5:E8)</f>
        <v>9</v>
      </c>
      <c r="F9" s="1">
        <f t="shared" si="0"/>
        <v>17</v>
      </c>
      <c r="G9" s="1">
        <f t="shared" si="0"/>
        <v>9</v>
      </c>
      <c r="H9" s="1">
        <f t="shared" si="0"/>
        <v>3</v>
      </c>
      <c r="I9" s="1">
        <f t="shared" si="0"/>
        <v>3</v>
      </c>
      <c r="J9" s="1">
        <f t="shared" si="0"/>
        <v>11</v>
      </c>
      <c r="K9" s="1">
        <f t="shared" si="0"/>
        <v>9</v>
      </c>
      <c r="L9" s="1">
        <f t="shared" si="0"/>
        <v>7</v>
      </c>
      <c r="M9" s="1">
        <f t="shared" si="0"/>
        <v>9</v>
      </c>
      <c r="N9" s="8"/>
      <c r="O9" s="5"/>
      <c r="P9" s="5"/>
    </row>
    <row r="10" spans="2:16" x14ac:dyDescent="0.25">
      <c r="B10" s="7" t="s">
        <v>15</v>
      </c>
      <c r="C10" s="7">
        <v>20</v>
      </c>
      <c r="D10" s="7">
        <v>20</v>
      </c>
      <c r="E10" s="7">
        <v>20</v>
      </c>
      <c r="F10" s="7">
        <v>20</v>
      </c>
      <c r="G10" s="7">
        <v>20</v>
      </c>
      <c r="H10" s="7">
        <v>20</v>
      </c>
      <c r="I10" s="7">
        <v>20</v>
      </c>
      <c r="J10" s="7">
        <v>20</v>
      </c>
      <c r="K10" s="7">
        <v>20</v>
      </c>
      <c r="L10" s="7">
        <v>20</v>
      </c>
      <c r="M10" s="7">
        <v>20</v>
      </c>
      <c r="N10" s="8"/>
    </row>
    <row r="11" spans="2:16" x14ac:dyDescent="0.25">
      <c r="B11" s="7" t="s">
        <v>16</v>
      </c>
      <c r="C11" s="1">
        <f>C9/C10</f>
        <v>0.7</v>
      </c>
      <c r="D11" s="1">
        <f t="shared" ref="D11:M11" si="1">D9/D10</f>
        <v>0.85</v>
      </c>
      <c r="E11" s="1">
        <f t="shared" si="1"/>
        <v>0.45</v>
      </c>
      <c r="F11" s="1">
        <f t="shared" si="1"/>
        <v>0.85</v>
      </c>
      <c r="G11" s="1">
        <f t="shared" si="1"/>
        <v>0.45</v>
      </c>
      <c r="H11" s="1">
        <f t="shared" si="1"/>
        <v>0.15</v>
      </c>
      <c r="I11" s="1">
        <f t="shared" si="1"/>
        <v>0.15</v>
      </c>
      <c r="J11" s="1">
        <f t="shared" si="1"/>
        <v>0.55000000000000004</v>
      </c>
      <c r="K11" s="1">
        <f t="shared" si="1"/>
        <v>0.45</v>
      </c>
      <c r="L11" s="1">
        <f t="shared" si="1"/>
        <v>0.35</v>
      </c>
      <c r="M11" s="1">
        <f t="shared" si="1"/>
        <v>0.45</v>
      </c>
      <c r="N11" s="8"/>
    </row>
    <row r="12" spans="2:16" ht="15.75" x14ac:dyDescent="0.25">
      <c r="B12" s="7" t="s">
        <v>18</v>
      </c>
      <c r="C12" s="11">
        <f>SUM(C11:M11)/11</f>
        <v>0.49090909090909085</v>
      </c>
    </row>
    <row r="13" spans="2:16" ht="30" x14ac:dyDescent="0.25">
      <c r="B13" s="9" t="s">
        <v>20</v>
      </c>
      <c r="C13" s="10" t="str">
        <f>IF(C12&lt;=0.5,"НИЗКИЙ",IF(AND(C12&gt;0.5,C12&lt;=0.8),"СРЕДНИЙ",IF(C12&gt;0.8,"ВЫСОКИЙ")))</f>
        <v>НИЗКИЙ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2018-07-29T07:58:14Z</dcterms:created>
  <dcterms:modified xsi:type="dcterms:W3CDTF">2018-07-29T09:12:14Z</dcterms:modified>
</cp:coreProperties>
</file>