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730" activeTab="0"/>
  </bookViews>
  <sheets>
    <sheet name="Вариан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<sst xmlns="http://schemas.openxmlformats.org/spreadsheetml/2006/main" count="51" uniqueCount="47">
  <si>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Расчет  реализации  бензина  и  определение  валовой  прибыли  по  бензоколонке N5</t>
  </si>
  <si>
    <t>Марка  бензина</t>
  </si>
  <si>
    <t>Цена  закуп. (руб.)</t>
  </si>
  <si>
    <t>Уплач. сумма (руб.)</t>
  </si>
  <si>
    <t>Цена продажи (руб.)</t>
  </si>
  <si>
    <t>Сумма проданного горюч. (руб)</t>
  </si>
  <si>
    <t>Валовой    доход      (руб.)</t>
  </si>
  <si>
    <t>А-80</t>
  </si>
  <si>
    <t>А-92</t>
  </si>
  <si>
    <t>А-96</t>
  </si>
  <si>
    <t>ДТ</t>
  </si>
  <si>
    <t>Масло зимнее</t>
  </si>
  <si>
    <t>Итого:</t>
  </si>
  <si>
    <t>Вариант №1</t>
  </si>
  <si>
    <t>Наценка на один литр горючего (руб.)</t>
  </si>
  <si>
    <t>Наценка</t>
  </si>
  <si>
    <t>ТЗР</t>
  </si>
  <si>
    <t>Количество продан горю- чего (л.)</t>
  </si>
  <si>
    <t>Макс. значение</t>
  </si>
  <si>
    <t>Среднее значение</t>
  </si>
  <si>
    <t>Сумма</t>
  </si>
  <si>
    <t>Миним. значение</t>
  </si>
  <si>
    <t>Сумма остатка по закуп. цене   (руб.)</t>
  </si>
  <si>
    <t>Заголовок - "Продажа бензина", подписать ряды, подписи данных - значение</t>
  </si>
  <si>
    <t>*  ТЗР (Транспортно-заготовительные расходы) = 20% * Цена закупки</t>
  </si>
  <si>
    <t>*  Сумма проданного горючего=Количество продан. горючего*Цена продажи</t>
  </si>
  <si>
    <t>*  Валовый доход = Сумма проданного горючего - Уплаченная сумма</t>
  </si>
  <si>
    <t>*  Наценка на один литр горючего = Цена закуп* Наценка</t>
  </si>
  <si>
    <t>*  Цена продажи одного литра = Цена закуп+ Наценка на 1 литр + ТЗР</t>
  </si>
  <si>
    <t>Покупка бензина</t>
  </si>
  <si>
    <t>Продажа бензина</t>
  </si>
  <si>
    <t>Остаток товара</t>
  </si>
  <si>
    <t>*  Сумма остатка по закуп. цене=(Кол-во куплен. горючего-Кол-во продан. Горючего)*Цена закуп.</t>
  </si>
  <si>
    <t>Коли- чество куплен-ного горючего (л)</t>
  </si>
  <si>
    <t>Анализ остатка</t>
  </si>
  <si>
    <t>* Анализ остатка = Если остаток &lt; 100, "увеличить закуп", Если остаток &gt;= 1000, "не закупать", иначе "норма"</t>
  </si>
  <si>
    <t>1. Выполнить расчет незаполненных граф. Расчет производить следующим образом:</t>
  </si>
  <si>
    <t>*  Уплаченная сумма = Количество купленного горючего*Цена закупа</t>
  </si>
  <si>
    <r>
      <t xml:space="preserve"> скопировав </t>
    </r>
    <r>
      <rPr>
        <b/>
        <u val="single"/>
        <sz val="12"/>
        <rFont val="Times New Roman"/>
        <family val="1"/>
      </rPr>
      <t>со связью</t>
    </r>
    <r>
      <rPr>
        <sz val="12"/>
        <rFont val="Times New Roman"/>
        <family val="1"/>
      </rPr>
      <t xml:space="preserve"> значения этих столбцов с листа "Валовой доход"</t>
    </r>
  </si>
  <si>
    <t>2. Под таблицей создать ячейки "увеличить закуп", "не закупать" и "норма" и с помощью функции СЧЕТЕСЛИ сделать расчет</t>
  </si>
  <si>
    <t xml:space="preserve">3. Итоговая строка должна содержать указанные функции </t>
  </si>
  <si>
    <t>4. Лист переименовать в  "Валовой доход"</t>
  </si>
  <si>
    <t>6. На отдельном листе "Прайс-лист" создать таблицу со столбцами "Марка бензина" и "Цена продажи",</t>
  </si>
  <si>
    <t xml:space="preserve">7. Оформите таблицы, применив денежный формат и обрамление </t>
  </si>
  <si>
    <t>8. На листе "Валовый доход" с помощью условного форматирования выделить красным цветом ячейки "Увеличить закуп" и в столбце</t>
  </si>
  <si>
    <t>Остаток товара выделить желтым цветом ячейки, в которых значение больше 1000</t>
  </si>
  <si>
    <t xml:space="preserve">5. Построить круговую диаграмму по колонкам "Марка бензина" и "Валовый доход"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</si>
</sst>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00"/>
    <numFmt numFmtId="182" formatCode="0.0"/>
  </numFmts>
  <fonts count="42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170" fontId="0" fillId="0" borderId="10" xfId="42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9" fontId="0" fillId="0" borderId="11" xfId="0" applyNumberForma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70" fontId="0" fillId="0" borderId="10" xfId="42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0" fillId="0" borderId="10" xfId="42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0" fillId="0" borderId="10" xfId="42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7">
      <selection activeCell="A27" sqref="A27"/>
    </sheetView>
  </sheetViews>
  <sheetFormatPr defaultColWidth="9.00390625" defaultRowHeight="12.75"/>
  <cols>
    <col min="1" max="1" width="13.375" style="0" customWidth="1"/>
    <col min="2" max="2" width="10.125" style="0" customWidth="1"/>
    <col min="4" max="4" width="16.875" style="0" customWidth="1"/>
    <col min="5" max="5" width="10.00390625" style="0" customWidth="1"/>
    <col min="6" max="6" width="8.00390625" style="0" customWidth="1"/>
    <col min="7" max="7" width="12.375" style="0" customWidth="1"/>
    <col min="9" max="9" width="16.875" style="0" customWidth="1"/>
    <col min="10" max="10" width="10.75390625" style="0" customWidth="1"/>
    <col min="11" max="11" width="14.75390625" style="0" customWidth="1"/>
    <col min="12" max="12" width="16.375" style="0" customWidth="1"/>
    <col min="13" max="13" width="17.375" style="0" customWidth="1"/>
  </cols>
  <sheetData>
    <row r="1" spans="1:13" ht="18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7" customHeight="1">
      <c r="A3" s="18" t="s">
        <v>1</v>
      </c>
      <c r="B3" s="18" t="s">
        <v>29</v>
      </c>
      <c r="C3" s="18"/>
      <c r="D3" s="18"/>
      <c r="E3" s="23" t="s">
        <v>14</v>
      </c>
      <c r="F3" s="18" t="s">
        <v>16</v>
      </c>
      <c r="G3" s="18" t="s">
        <v>30</v>
      </c>
      <c r="H3" s="18"/>
      <c r="I3" s="18"/>
      <c r="J3" s="19" t="s">
        <v>31</v>
      </c>
      <c r="K3" s="19" t="s">
        <v>34</v>
      </c>
      <c r="L3" s="18" t="s">
        <v>22</v>
      </c>
      <c r="M3" s="18" t="s">
        <v>6</v>
      </c>
    </row>
    <row r="4" spans="1:13" ht="76.5">
      <c r="A4" s="18"/>
      <c r="B4" s="10" t="s">
        <v>33</v>
      </c>
      <c r="C4" s="10" t="s">
        <v>2</v>
      </c>
      <c r="D4" s="10" t="s">
        <v>3</v>
      </c>
      <c r="E4" s="24"/>
      <c r="F4" s="18"/>
      <c r="G4" s="10" t="s">
        <v>4</v>
      </c>
      <c r="H4" s="10" t="s">
        <v>17</v>
      </c>
      <c r="I4" s="10" t="s">
        <v>5</v>
      </c>
      <c r="J4" s="20"/>
      <c r="K4" s="20"/>
      <c r="L4" s="18"/>
      <c r="M4" s="18"/>
    </row>
    <row r="5" spans="1:13" ht="12.75">
      <c r="A5" s="11" t="s">
        <v>7</v>
      </c>
      <c r="B5" s="4">
        <v>1000</v>
      </c>
      <c r="C5" s="9">
        <v>34</v>
      </c>
      <c r="D5" s="2"/>
      <c r="E5" s="2"/>
      <c r="F5" s="2"/>
      <c r="G5" s="2"/>
      <c r="H5" s="3">
        <v>990</v>
      </c>
      <c r="I5" s="2"/>
      <c r="J5" s="17">
        <f>B5-H5</f>
        <v>10</v>
      </c>
      <c r="K5" s="2"/>
      <c r="L5" s="2"/>
      <c r="M5" s="2"/>
    </row>
    <row r="6" spans="1:13" ht="12.75">
      <c r="A6" s="11" t="s">
        <v>8</v>
      </c>
      <c r="B6" s="4">
        <v>25000</v>
      </c>
      <c r="C6" s="9">
        <v>36</v>
      </c>
      <c r="D6" s="2"/>
      <c r="E6" s="2"/>
      <c r="F6" s="2"/>
      <c r="G6" s="2"/>
      <c r="H6" s="3">
        <v>24500</v>
      </c>
      <c r="I6" s="2"/>
      <c r="J6" s="17">
        <f>B6-H6</f>
        <v>500</v>
      </c>
      <c r="K6" s="2"/>
      <c r="L6" s="2"/>
      <c r="M6" s="2"/>
    </row>
    <row r="7" spans="1:13" ht="12.75">
      <c r="A7" s="11" t="s">
        <v>9</v>
      </c>
      <c r="B7" s="4">
        <v>30000</v>
      </c>
      <c r="C7" s="9">
        <v>38</v>
      </c>
      <c r="D7" s="2"/>
      <c r="E7" s="2"/>
      <c r="F7" s="2"/>
      <c r="G7" s="2"/>
      <c r="H7" s="3">
        <v>28000</v>
      </c>
      <c r="I7" s="2"/>
      <c r="J7" s="17">
        <f>B7-H7</f>
        <v>2000</v>
      </c>
      <c r="K7" s="2"/>
      <c r="L7" s="2"/>
      <c r="M7" s="2"/>
    </row>
    <row r="8" spans="1:13" ht="12.75">
      <c r="A8" s="11" t="s">
        <v>10</v>
      </c>
      <c r="B8" s="4">
        <v>14500</v>
      </c>
      <c r="C8" s="9">
        <v>25</v>
      </c>
      <c r="D8" s="2"/>
      <c r="E8" s="2"/>
      <c r="F8" s="2"/>
      <c r="G8" s="2"/>
      <c r="H8" s="3">
        <v>14300</v>
      </c>
      <c r="I8" s="2"/>
      <c r="J8" s="17">
        <f>B8-H8</f>
        <v>200</v>
      </c>
      <c r="K8" s="2"/>
      <c r="L8" s="2"/>
      <c r="M8" s="2"/>
    </row>
    <row r="9" spans="1:13" ht="12.75">
      <c r="A9" s="11" t="s">
        <v>11</v>
      </c>
      <c r="B9" s="4">
        <v>10000</v>
      </c>
      <c r="C9" s="9">
        <v>38</v>
      </c>
      <c r="D9" s="2"/>
      <c r="E9" s="2"/>
      <c r="F9" s="2"/>
      <c r="G9" s="2"/>
      <c r="H9" s="3">
        <v>9800</v>
      </c>
      <c r="I9" s="2"/>
      <c r="J9" s="17">
        <f>B9-H9</f>
        <v>200</v>
      </c>
      <c r="K9" s="2"/>
      <c r="L9" s="2"/>
      <c r="M9" s="2"/>
    </row>
    <row r="10" spans="1:13" s="5" customFormat="1" ht="25.5">
      <c r="A10" s="12" t="s">
        <v>12</v>
      </c>
      <c r="B10" s="13" t="s">
        <v>18</v>
      </c>
      <c r="C10" s="13" t="s">
        <v>19</v>
      </c>
      <c r="D10" s="14" t="s">
        <v>20</v>
      </c>
      <c r="E10" s="14"/>
      <c r="F10" s="14"/>
      <c r="G10" s="13" t="s">
        <v>19</v>
      </c>
      <c r="H10" s="13" t="s">
        <v>21</v>
      </c>
      <c r="I10" s="14" t="s">
        <v>20</v>
      </c>
      <c r="J10" s="14"/>
      <c r="K10" s="14"/>
      <c r="L10" s="14" t="s">
        <v>20</v>
      </c>
      <c r="M10" s="14" t="s">
        <v>20</v>
      </c>
    </row>
    <row r="11" ht="13.5" thickBot="1"/>
    <row r="12" ht="13.5" thickBot="1">
      <c r="A12" s="7" t="s">
        <v>15</v>
      </c>
    </row>
    <row r="13" ht="13.5" thickBot="1">
      <c r="A13" s="6">
        <v>0.15</v>
      </c>
    </row>
    <row r="14" ht="15.75">
      <c r="A14" s="15" t="s">
        <v>36</v>
      </c>
    </row>
    <row r="15" spans="2:12" ht="15.75">
      <c r="B15" s="8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5.75">
      <c r="B16" s="8" t="s">
        <v>27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8" t="s">
        <v>28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8" t="s">
        <v>24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8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>
      <c r="B20" s="8" t="s">
        <v>32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>
      <c r="B21" s="8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>
      <c r="B22" s="8" t="s">
        <v>35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="16" customFormat="1" ht="15.75">
      <c r="A23" s="15" t="s">
        <v>39</v>
      </c>
    </row>
    <row r="24" s="16" customFormat="1" ht="15.75">
      <c r="A24" s="15" t="s">
        <v>40</v>
      </c>
    </row>
    <row r="25" s="16" customFormat="1" ht="15.75">
      <c r="A25" s="15" t="s">
        <v>41</v>
      </c>
    </row>
    <row r="26" s="16" customFormat="1" ht="15.75">
      <c r="A26" s="15" t="s">
        <v>46</v>
      </c>
    </row>
    <row r="27" s="16" customFormat="1" ht="15.75">
      <c r="A27" s="15" t="s">
        <v>23</v>
      </c>
    </row>
    <row r="28" s="16" customFormat="1" ht="15.75">
      <c r="A28" s="15" t="s">
        <v>42</v>
      </c>
    </row>
    <row r="29" s="16" customFormat="1" ht="15.75">
      <c r="A29" s="15" t="s">
        <v>38</v>
      </c>
    </row>
    <row r="30" ht="15.75">
      <c r="A30" s="15" t="s">
        <v>43</v>
      </c>
    </row>
    <row r="31" ht="15.75">
      <c r="A31" s="15" t="s">
        <v>44</v>
      </c>
    </row>
    <row r="32" ht="15.75">
      <c r="A32" s="15" t="s">
        <v>45</v>
      </c>
    </row>
  </sheetData>
  <sheetProtection/>
  <mergeCells count="11">
    <mergeCell ref="L3:L4"/>
    <mergeCell ref="M3:M4"/>
    <mergeCell ref="J3:J4"/>
    <mergeCell ref="K3:K4"/>
    <mergeCell ref="A2:M2"/>
    <mergeCell ref="A1:M1"/>
    <mergeCell ref="B3:D3"/>
    <mergeCell ref="A3:A4"/>
    <mergeCell ref="E3:E4"/>
    <mergeCell ref="F3:F4"/>
    <mergeCell ref="G3:I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V. Ivanov</dc:creator>
  <cp:keywords/>
  <dc:description/>
  <cp:lastModifiedBy>Пользователь Windows</cp:lastModifiedBy>
  <cp:lastPrinted>2015-11-20T08:00:38Z</cp:lastPrinted>
  <dcterms:created xsi:type="dcterms:W3CDTF">2001-02-09T08:58:50Z</dcterms:created>
  <dcterms:modified xsi:type="dcterms:W3CDTF">2020-04-10T07:02:18Z</dcterms:modified>
  <cp:category/>
  <cp:version/>
  <cp:contentType/>
  <cp:contentStatus/>
</cp:coreProperties>
</file>